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DNCFP\Recursos\internet\Publicaciones\NUEVA WEB DNAP\TOP-Información Trimestral\2026\"/>
    </mc:Choice>
  </mc:AlternateContent>
  <xr:revisionPtr revIDLastSave="0" documentId="13_ncr:1_{5D4E01A7-6274-4378-BD4D-9B2A44873C7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 TRIM" sheetId="1" r:id="rId1"/>
  </sheets>
  <definedNames>
    <definedName name="_xlnm.Print_Area" localSheetId="0">'I TRIM'!$A$1:$J$36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2" i="1" l="1"/>
  <c r="F31" i="1"/>
  <c r="F33" i="1" s="1"/>
  <c r="G31" i="1"/>
  <c r="G33" i="1" s="1"/>
  <c r="H31" i="1"/>
  <c r="H33" i="1" s="1"/>
  <c r="I31" i="1"/>
  <c r="I33" i="1" s="1"/>
  <c r="E31" i="1"/>
  <c r="E33" i="1" s="1"/>
  <c r="J9" i="1"/>
  <c r="J10" i="1"/>
  <c r="J11" i="1"/>
  <c r="J12" i="1"/>
  <c r="J13" i="1"/>
  <c r="J14" i="1"/>
  <c r="J15" i="1"/>
  <c r="J16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8" i="1"/>
  <c r="J31" i="1" l="1"/>
  <c r="J33" i="1" s="1"/>
</calcChain>
</file>

<file path=xl/sharedStrings.xml><?xml version="1.0" encoding="utf-8"?>
<sst xmlns="http://schemas.openxmlformats.org/spreadsheetml/2006/main" count="40" uniqueCount="38">
  <si>
    <t xml:space="preserve">RECURSOS TRIBUTARIOS PROVINCIALES
</t>
  </si>
  <si>
    <t>en millones de pesos</t>
  </si>
  <si>
    <t>Provincias</t>
  </si>
  <si>
    <t>Ingresos Brutos</t>
  </si>
  <si>
    <t>Inmobiliario</t>
  </si>
  <si>
    <t>Sellos</t>
  </si>
  <si>
    <t>Automotores</t>
  </si>
  <si>
    <t>Otros</t>
  </si>
  <si>
    <t>Total</t>
  </si>
  <si>
    <t>Buenos Aires</t>
  </si>
  <si>
    <t>Catamarca</t>
  </si>
  <si>
    <t>Córdoba</t>
  </si>
  <si>
    <t>Corrientes</t>
  </si>
  <si>
    <t>Chaco</t>
  </si>
  <si>
    <t>Chubut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</si>
  <si>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</si>
  <si>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</si>
  <si>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</si>
  <si>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</si>
  <si>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</si>
  <si>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</si>
  <si>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</si>
  <si>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</si>
  <si>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</si>
  <si>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</si>
  <si>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</si>
  <si>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</si>
  <si>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</si>
  <si>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Santiago del Estero</t>
  </si>
  <si>
    <t>Tucumán</t>
  </si>
  <si>
    <t>Tierra del Fuego</t>
  </si>
  <si>
    <t>C.A.B.A.</t>
  </si>
  <si>
    <r>
      <rPr>
        <b/>
        <i/>
        <u/>
        <sz val="10"/>
        <rFont val="Roboto"/>
      </rPr>
      <t>Nota</t>
    </r>
    <r>
      <rPr>
        <i/>
        <sz val="10"/>
        <rFont val="Roboto"/>
      </rPr>
      <t xml:space="preserve">:  Los datos pueden presentar diferencias con la información publicada por las Jurisdicciones en razón de las adecuaciones 
metodológicas que realiza la DNAP, y están sujetos a modificaciones por nueva información. </t>
    </r>
  </si>
  <si>
    <t>SUBSECRETARÍA DE COORDINACIÓN FISCAL PROVINCIAL</t>
  </si>
  <si>
    <t>Santa Fe</t>
  </si>
  <si>
    <t>Última actualización: 15/07/2026</t>
  </si>
  <si>
    <t>No se presentan datos correspondientes a la Provincia de La Pampa, dado que no se cuenta con información completa de su ejecución presupuestaria.</t>
  </si>
  <si>
    <t>I TRIMESTRE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</si>
</sst>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#,##0;\-#,##0;&quot;-&quot;"/>
  </numFmts>
  <fonts count="15" x14ac:knownFonts="1">
    <font>
      <sz val="10"/>
      <name val="Arial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Roboto"/>
    </font>
    <font>
      <sz val="11"/>
      <name val="Roboto"/>
    </font>
    <font>
      <b/>
      <sz val="11"/>
      <name val="Roboto"/>
    </font>
    <font>
      <b/>
      <sz val="12"/>
      <color theme="0"/>
      <name val="Roboto"/>
    </font>
    <font>
      <sz val="10"/>
      <name val="Arial"/>
      <family val="2"/>
    </font>
    <font>
      <b/>
      <sz val="11"/>
      <color indexed="8"/>
      <name val="Roboto"/>
    </font>
    <font>
      <sz val="11"/>
      <color indexed="8"/>
      <name val="Roboto"/>
    </font>
    <font>
      <b/>
      <sz val="12"/>
      <color indexed="8"/>
      <name val="Roboto"/>
    </font>
    <font>
      <b/>
      <sz val="12"/>
      <color theme="0" tint="-0.14999847407452621"/>
      <name val="Roboto"/>
    </font>
    <font>
      <i/>
      <sz val="10"/>
      <name val="Roboto"/>
    </font>
    <font>
      <b/>
      <i/>
      <u/>
      <sz val="10"/>
      <name val="Roboto"/>
    </font>
    <font>
      <b/>
      <sz val="10"/>
      <name val="Roboto"/>
    </font>
  </fonts>
  <fills count="5">
    <fill>
      <patternFill patternType="none"/>
    </fill>
    <fill>
      <patternFill patternType="gray125"/>
    </fill>
    <fill>
      <patternFill patternType="solid">
        <fgColor rgb="FF242C4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/>
      <top style="medium">
        <color auto="1"/>
      </top>
      <bottom/>
      <diagonal/>
    </border>
  </borders>
  <cellStyleXfs count="5">
    <xf numFmtId="0" fontId="0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Continuous" vertical="top" wrapText="1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top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left"/>
    </xf>
    <xf numFmtId="3" fontId="9" fillId="3" borderId="1" xfId="1" applyNumberFormat="1" applyFont="1" applyFill="1" applyBorder="1" applyAlignment="1">
      <alignment horizontal="center"/>
    </xf>
    <xf numFmtId="3" fontId="10" fillId="4" borderId="1" xfId="1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165" fontId="11" fillId="2" borderId="1" xfId="1" applyNumberFormat="1" applyFont="1" applyFill="1" applyBorder="1" applyAlignment="1">
      <alignment horizontal="center" vertical="center"/>
    </xf>
    <xf numFmtId="0" fontId="12" fillId="0" borderId="0" xfId="3" quotePrefix="1" applyFont="1" applyAlignment="1">
      <alignment horizontal="left"/>
    </xf>
    <xf numFmtId="0" fontId="4" fillId="0" borderId="0" xfId="0" applyFont="1"/>
    <xf numFmtId="0" fontId="14" fillId="0" borderId="3" xfId="3" applyFont="1" applyBorder="1" applyAlignment="1">
      <alignment horizontal="left"/>
    </xf>
    <xf numFmtId="0" fontId="14" fillId="0" borderId="3" xfId="3" applyFont="1" applyBorder="1"/>
    <xf numFmtId="0" fontId="4" fillId="0" borderId="3" xfId="0" applyFont="1" applyBorder="1"/>
    <xf numFmtId="0" fontId="12" fillId="0" borderId="0" xfId="0" quotePrefix="1" applyFont="1" applyAlignment="1">
      <alignment horizontal="left" vertical="top" wrapText="1"/>
    </xf>
    <xf numFmtId="0" fontId="12" fillId="0" borderId="0" xfId="0" quotePrefix="1" applyFont="1" applyAlignment="1">
      <alignment horizontal="left" vertical="top"/>
    </xf>
  </cellXfs>
  <cellStyles count="5">
    <cellStyle name="Millares 2" xfId="2" xr:uid="{00000000-0005-0000-0000-000000000000}"/>
    <cellStyle name="Millares 3" xfId="4" xr:uid="{DE4237FC-5157-4E2D-9477-85A52462939A}"/>
    <cellStyle name="Normal" xfId="0" builtinId="0"/>
    <cellStyle name="Normal 2" xfId="1" xr:uid="{00000000-0005-0000-0000-000002000000}"/>
    <cellStyle name="Normal_Hoja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1277470</xdr:colOff>
      <xdr:row>4</xdr:row>
      <xdr:rowOff>179295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80" t="23640" r="18195" b="20468"/>
        <a:stretch>
          <a:fillRect/>
        </a:stretch>
      </xdr:blipFill>
      <xdr:spPr bwMode="auto">
        <a:xfrm>
          <a:off x="542925" y="0"/>
          <a:ext cx="1277470" cy="1036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showGridLines="0" tabSelected="1" zoomScaleNormal="100" workbookViewId="0">
      <selection activeCell="N10" sqref="N10"/>
    </sheetView>
  </sheetViews>
  <sheetFormatPr baseColWidth="10" defaultRowHeight="12.75" x14ac:dyDescent="0.2"/>
  <cols>
    <col min="1" max="3" width="2.7109375" style="2" customWidth="1"/>
    <col min="4" max="4" width="19.42578125" style="2" customWidth="1"/>
    <col min="5" max="10" width="15.7109375" style="2" customWidth="1"/>
    <col min="11" max="11" width="6" style="2" customWidth="1"/>
    <col min="12" max="20" width="14.42578125" style="2" customWidth="1"/>
    <col min="21" max="16384" width="11.42578125" style="2"/>
  </cols>
  <sheetData>
    <row r="1" spans="1:10" ht="15" customHeight="1" x14ac:dyDescent="0.2">
      <c r="A1" s="1"/>
      <c r="B1" s="1"/>
      <c r="C1" s="1"/>
    </row>
    <row r="2" spans="1:10" ht="18.75" customHeight="1" x14ac:dyDescent="0.25">
      <c r="A2" s="1"/>
      <c r="B2" s="1"/>
      <c r="C2" s="1"/>
      <c r="D2" s="3" t="s">
        <v>0</v>
      </c>
      <c r="E2" s="4"/>
      <c r="F2" s="4"/>
      <c r="G2" s="4"/>
      <c r="H2" s="4"/>
      <c r="I2" s="4"/>
      <c r="J2" s="4"/>
    </row>
    <row r="3" spans="1:10" ht="18.75" customHeight="1" x14ac:dyDescent="0.25">
      <c r="D3" s="3" t="s">
        <v>37</v>
      </c>
      <c r="E3" s="4"/>
      <c r="F3" s="4"/>
      <c r="G3" s="4"/>
      <c r="H3" s="4"/>
      <c r="I3" s="4"/>
      <c r="J3" s="4"/>
    </row>
    <row r="4" spans="1:10" ht="15" customHeight="1" x14ac:dyDescent="0.25">
      <c r="D4" s="5" t="s">
        <v>1</v>
      </c>
      <c r="E4" s="4"/>
      <c r="F4" s="4"/>
      <c r="G4" s="4"/>
      <c r="H4" s="4"/>
      <c r="I4" s="4"/>
      <c r="J4" s="4"/>
    </row>
    <row r="5" spans="1:10" ht="15" customHeight="1" x14ac:dyDescent="0.2"/>
    <row r="6" spans="1:10" ht="15" customHeight="1" x14ac:dyDescent="0.2"/>
    <row r="7" spans="1:10" ht="33" customHeight="1" x14ac:dyDescent="0.2">
      <c r="D7" s="6" t="s">
        <v>2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7" t="s">
        <v>8</v>
      </c>
    </row>
    <row r="8" spans="1:10" ht="18" customHeight="1" x14ac:dyDescent="0.25">
      <c r="D8" s="8" t="s">
        <v>9</v>
      </c>
      <c r="E8" s="9">
        <v>2979645.9045780697</v>
      </c>
      <c r="F8" s="9">
        <v>349111.77162194997</v>
      </c>
      <c r="G8" s="9">
        <v>400909.02009642002</v>
      </c>
      <c r="H8" s="9">
        <v>165954.95471263002</v>
      </c>
      <c r="I8" s="9">
        <v>101226.65687817999</v>
      </c>
      <c r="J8" s="10">
        <f>SUM(E8:I8)</f>
        <v>3996848.3078872496</v>
      </c>
    </row>
    <row r="9" spans="1:10" ht="18" customHeight="1" x14ac:dyDescent="0.25">
      <c r="D9" s="8" t="s">
        <v>10</v>
      </c>
      <c r="E9" s="9">
        <v>59487.363755120001</v>
      </c>
      <c r="F9" s="9">
        <v>2609.5628580100001</v>
      </c>
      <c r="G9" s="9">
        <v>1698.2593889100001</v>
      </c>
      <c r="H9" s="9">
        <v>3227.4870777699998</v>
      </c>
      <c r="I9" s="9">
        <v>49.806712279999999</v>
      </c>
      <c r="J9" s="10">
        <f t="shared" ref="J9:J30" si="0">SUM(E9:I9)</f>
        <v>67072.479792090002</v>
      </c>
    </row>
    <row r="10" spans="1:10" ht="18" customHeight="1" x14ac:dyDescent="0.25">
      <c r="D10" s="8" t="s">
        <v>11</v>
      </c>
      <c r="E10" s="9">
        <v>713741.56404374028</v>
      </c>
      <c r="F10" s="9">
        <v>117010.6162058301</v>
      </c>
      <c r="G10" s="9">
        <v>102282.33409400001</v>
      </c>
      <c r="H10" s="9">
        <v>58942.260521000004</v>
      </c>
      <c r="I10" s="9">
        <v>0</v>
      </c>
      <c r="J10" s="10">
        <f t="shared" si="0"/>
        <v>991976.77486457047</v>
      </c>
    </row>
    <row r="11" spans="1:10" ht="18" customHeight="1" x14ac:dyDescent="0.25">
      <c r="D11" s="8" t="s">
        <v>12</v>
      </c>
      <c r="E11" s="9">
        <v>90372.403495950013</v>
      </c>
      <c r="F11" s="9">
        <v>1324.0656269999999</v>
      </c>
      <c r="G11" s="9">
        <v>13946.856808869999</v>
      </c>
      <c r="H11" s="9">
        <v>0</v>
      </c>
      <c r="I11" s="9">
        <v>202.97025430999997</v>
      </c>
      <c r="J11" s="10">
        <f t="shared" si="0"/>
        <v>105846.29618613001</v>
      </c>
    </row>
    <row r="12" spans="1:10" ht="18" customHeight="1" x14ac:dyDescent="0.25">
      <c r="D12" s="8" t="s">
        <v>13</v>
      </c>
      <c r="E12" s="9">
        <v>92360.38376669999</v>
      </c>
      <c r="F12" s="9">
        <v>149.13623045</v>
      </c>
      <c r="G12" s="9">
        <v>13226.110891230002</v>
      </c>
      <c r="H12" s="9">
        <v>0</v>
      </c>
      <c r="I12" s="9">
        <v>11275.34950362</v>
      </c>
      <c r="J12" s="10">
        <f t="shared" si="0"/>
        <v>117010.980392</v>
      </c>
    </row>
    <row r="13" spans="1:10" ht="18" customHeight="1" x14ac:dyDescent="0.25">
      <c r="D13" s="8" t="s">
        <v>14</v>
      </c>
      <c r="E13" s="9">
        <v>133555.66925258</v>
      </c>
      <c r="F13" s="9">
        <v>773.00768570000002</v>
      </c>
      <c r="G13" s="9">
        <v>41287.043178510001</v>
      </c>
      <c r="H13" s="9">
        <v>0</v>
      </c>
      <c r="I13" s="9">
        <v>6731.6335443400003</v>
      </c>
      <c r="J13" s="10">
        <f t="shared" si="0"/>
        <v>182347.35366113001</v>
      </c>
    </row>
    <row r="14" spans="1:10" ht="18" customHeight="1" x14ac:dyDescent="0.25">
      <c r="D14" s="8" t="s">
        <v>15</v>
      </c>
      <c r="E14" s="9">
        <v>199968.14937410003</v>
      </c>
      <c r="F14" s="9">
        <v>31076.325724159997</v>
      </c>
      <c r="G14" s="9">
        <v>23580.56674522</v>
      </c>
      <c r="H14" s="9">
        <v>12037.363796270001</v>
      </c>
      <c r="I14" s="9">
        <v>13.09657872</v>
      </c>
      <c r="J14" s="10">
        <f t="shared" si="0"/>
        <v>266675.50221847004</v>
      </c>
    </row>
    <row r="15" spans="1:10" ht="18" customHeight="1" x14ac:dyDescent="0.25">
      <c r="D15" s="8" t="s">
        <v>16</v>
      </c>
      <c r="E15" s="9">
        <v>39655.348111550004</v>
      </c>
      <c r="F15" s="9">
        <v>211.85571787999999</v>
      </c>
      <c r="G15" s="9">
        <v>4926.4613746699997</v>
      </c>
      <c r="H15" s="9">
        <v>0</v>
      </c>
      <c r="I15" s="9">
        <v>91.935891130000002</v>
      </c>
      <c r="J15" s="10">
        <f t="shared" si="0"/>
        <v>44885.601095229998</v>
      </c>
    </row>
    <row r="16" spans="1:10" ht="18" customHeight="1" x14ac:dyDescent="0.25">
      <c r="D16" s="8" t="s">
        <v>17</v>
      </c>
      <c r="E16" s="9">
        <v>72552.456841930005</v>
      </c>
      <c r="F16" s="9">
        <v>6999.7171062500001</v>
      </c>
      <c r="G16" s="9">
        <v>9429.0366450499987</v>
      </c>
      <c r="H16" s="9">
        <v>0</v>
      </c>
      <c r="I16" s="9">
        <v>0</v>
      </c>
      <c r="J16" s="10">
        <f t="shared" si="0"/>
        <v>88981.210593230004</v>
      </c>
    </row>
    <row r="17" spans="4:10" ht="18" customHeight="1" x14ac:dyDescent="0.25">
      <c r="D17" s="8" t="s">
        <v>18</v>
      </c>
      <c r="E17" s="9"/>
      <c r="F17" s="9"/>
      <c r="G17" s="9"/>
      <c r="H17" s="9"/>
      <c r="I17" s="9"/>
      <c r="J17" s="10"/>
    </row>
    <row r="18" spans="4:10" ht="18" customHeight="1" x14ac:dyDescent="0.25">
      <c r="D18" s="8" t="s">
        <v>19</v>
      </c>
      <c r="E18" s="9">
        <v>31848.871239040003</v>
      </c>
      <c r="F18" s="9">
        <v>1515.8376162300001</v>
      </c>
      <c r="G18" s="9">
        <v>5295.1938255200002</v>
      </c>
      <c r="H18" s="9">
        <v>1661.5676048600001</v>
      </c>
      <c r="I18" s="9">
        <v>0</v>
      </c>
      <c r="J18" s="10">
        <f t="shared" si="0"/>
        <v>40321.470285650001</v>
      </c>
    </row>
    <row r="19" spans="4:10" ht="18" customHeight="1" x14ac:dyDescent="0.25">
      <c r="D19" s="8" t="s">
        <v>20</v>
      </c>
      <c r="E19" s="9">
        <v>313244.97068373999</v>
      </c>
      <c r="F19" s="9">
        <v>31379.85792309</v>
      </c>
      <c r="G19" s="9">
        <v>32481.708074650003</v>
      </c>
      <c r="H19" s="9">
        <v>31650.456187290001</v>
      </c>
      <c r="I19" s="9">
        <v>868.52733111999987</v>
      </c>
      <c r="J19" s="10">
        <f t="shared" si="0"/>
        <v>409625.52019989002</v>
      </c>
    </row>
    <row r="20" spans="4:10" ht="18" customHeight="1" x14ac:dyDescent="0.25">
      <c r="D20" s="8" t="s">
        <v>21</v>
      </c>
      <c r="E20" s="9">
        <v>236598.18814485002</v>
      </c>
      <c r="F20" s="9">
        <v>6698.9557547799996</v>
      </c>
      <c r="G20" s="9">
        <v>14894.620120830001</v>
      </c>
      <c r="H20" s="9">
        <v>2936.18937392</v>
      </c>
      <c r="I20" s="9">
        <v>1228.77028935</v>
      </c>
      <c r="J20" s="10">
        <f t="shared" si="0"/>
        <v>262356.72368373</v>
      </c>
    </row>
    <row r="21" spans="4:10" ht="18" customHeight="1" x14ac:dyDescent="0.25">
      <c r="D21" s="8" t="s">
        <v>22</v>
      </c>
      <c r="E21" s="9">
        <v>431466.45023935009</v>
      </c>
      <c r="F21" s="9">
        <v>20140.607490559996</v>
      </c>
      <c r="G21" s="9">
        <v>37783.562208390002</v>
      </c>
      <c r="H21" s="9">
        <v>0</v>
      </c>
      <c r="I21" s="9">
        <v>0</v>
      </c>
      <c r="J21" s="10">
        <f t="shared" si="0"/>
        <v>489390.61993830005</v>
      </c>
    </row>
    <row r="22" spans="4:10" ht="18" customHeight="1" x14ac:dyDescent="0.25">
      <c r="D22" s="8" t="s">
        <v>23</v>
      </c>
      <c r="E22" s="9">
        <v>159390.54</v>
      </c>
      <c r="F22" s="9">
        <v>20580.22</v>
      </c>
      <c r="G22" s="9">
        <v>21205.21</v>
      </c>
      <c r="H22" s="9">
        <v>35383.339999999997</v>
      </c>
      <c r="I22" s="9">
        <v>9864.6</v>
      </c>
      <c r="J22" s="10">
        <f t="shared" si="0"/>
        <v>246423.91</v>
      </c>
    </row>
    <row r="23" spans="4:10" ht="18" customHeight="1" x14ac:dyDescent="0.25">
      <c r="D23" s="8" t="s">
        <v>24</v>
      </c>
      <c r="E23" s="9">
        <v>188167.71875865999</v>
      </c>
      <c r="F23" s="9">
        <v>522.81416892000004</v>
      </c>
      <c r="G23" s="9">
        <v>20601.700269680001</v>
      </c>
      <c r="H23" s="9">
        <v>0</v>
      </c>
      <c r="I23" s="9">
        <v>1324.9953015199999</v>
      </c>
      <c r="J23" s="10">
        <f t="shared" si="0"/>
        <v>210617.22849877999</v>
      </c>
    </row>
    <row r="24" spans="4:10" ht="18" customHeight="1" x14ac:dyDescent="0.25">
      <c r="D24" s="8" t="s">
        <v>25</v>
      </c>
      <c r="E24" s="9">
        <v>74759.846445233605</v>
      </c>
      <c r="F24" s="9">
        <v>4361.0408892510932</v>
      </c>
      <c r="G24" s="9">
        <v>8525.375848706859</v>
      </c>
      <c r="H24" s="9">
        <v>5811.4521441586576</v>
      </c>
      <c r="I24" s="9">
        <v>2304.4723721097571</v>
      </c>
      <c r="J24" s="10">
        <f t="shared" si="0"/>
        <v>95762.187699459959</v>
      </c>
    </row>
    <row r="25" spans="4:10" ht="18" customHeight="1" x14ac:dyDescent="0.25">
      <c r="D25" s="8" t="s">
        <v>26</v>
      </c>
      <c r="E25" s="9">
        <v>77682.876807559995</v>
      </c>
      <c r="F25" s="9">
        <v>11903.777516800001</v>
      </c>
      <c r="G25" s="9">
        <v>9311.4763274600009</v>
      </c>
      <c r="H25" s="9">
        <v>11812.00524398</v>
      </c>
      <c r="I25" s="9">
        <v>33.372556099999997</v>
      </c>
      <c r="J25" s="10">
        <f t="shared" si="0"/>
        <v>110743.50845189999</v>
      </c>
    </row>
    <row r="26" spans="4:10" ht="18" customHeight="1" x14ac:dyDescent="0.25">
      <c r="D26" s="8" t="s">
        <v>27</v>
      </c>
      <c r="E26" s="9">
        <v>105097.55292102002</v>
      </c>
      <c r="F26" s="9">
        <v>0.42164275000000001</v>
      </c>
      <c r="G26" s="9">
        <v>10867.85010016</v>
      </c>
      <c r="H26" s="9">
        <v>0</v>
      </c>
      <c r="I26" s="9">
        <v>13.500000000000004</v>
      </c>
      <c r="J26" s="10">
        <f t="shared" si="0"/>
        <v>115979.32466393002</v>
      </c>
    </row>
    <row r="27" spans="4:10" ht="18" customHeight="1" x14ac:dyDescent="0.25">
      <c r="D27" s="8" t="s">
        <v>34</v>
      </c>
      <c r="E27" s="9">
        <v>700779.7</v>
      </c>
      <c r="F27" s="9">
        <v>97280.98</v>
      </c>
      <c r="G27" s="9">
        <v>68489.08</v>
      </c>
      <c r="H27" s="9">
        <v>3767.27</v>
      </c>
      <c r="I27" s="9">
        <v>2378.89</v>
      </c>
      <c r="J27" s="10">
        <f t="shared" si="0"/>
        <v>872695.91999999993</v>
      </c>
    </row>
    <row r="28" spans="4:10" ht="18" customHeight="1" x14ac:dyDescent="0.25">
      <c r="D28" s="8" t="s">
        <v>28</v>
      </c>
      <c r="E28" s="9">
        <v>53216.970000000016</v>
      </c>
      <c r="F28" s="9">
        <v>7813.01</v>
      </c>
      <c r="G28" s="9">
        <v>6271.74</v>
      </c>
      <c r="H28" s="9">
        <v>1505.42</v>
      </c>
      <c r="I28" s="9">
        <v>536.14999999999986</v>
      </c>
      <c r="J28" s="10">
        <f t="shared" si="0"/>
        <v>69343.290000000008</v>
      </c>
    </row>
    <row r="29" spans="4:10" ht="18" customHeight="1" x14ac:dyDescent="0.25">
      <c r="D29" s="8" t="s">
        <v>29</v>
      </c>
      <c r="E29" s="9">
        <v>246139.62699999998</v>
      </c>
      <c r="F29" s="9">
        <v>3812.0140000000001</v>
      </c>
      <c r="G29" s="9">
        <v>34730.415999999997</v>
      </c>
      <c r="H29" s="9">
        <v>12721.562</v>
      </c>
      <c r="I29" s="9">
        <v>10569.600000000002</v>
      </c>
      <c r="J29" s="10">
        <f t="shared" si="0"/>
        <v>307973.21899999992</v>
      </c>
    </row>
    <row r="30" spans="4:10" ht="18" customHeight="1" x14ac:dyDescent="0.25">
      <c r="D30" s="8" t="s">
        <v>30</v>
      </c>
      <c r="E30" s="9">
        <v>46498.334203680002</v>
      </c>
      <c r="F30" s="9">
        <v>1.5425689499999999</v>
      </c>
      <c r="G30" s="9">
        <v>5920.7027341000003</v>
      </c>
      <c r="H30" s="9">
        <v>0</v>
      </c>
      <c r="I30" s="9">
        <v>35375.610834310006</v>
      </c>
      <c r="J30" s="10">
        <f t="shared" si="0"/>
        <v>87796.190341039997</v>
      </c>
    </row>
    <row r="31" spans="4:10" ht="23.1" customHeight="1" x14ac:dyDescent="0.2">
      <c r="D31" s="11" t="s">
        <v>2</v>
      </c>
      <c r="E31" s="12">
        <f>SUM(E8:E30)</f>
        <v>7046230.8896628758</v>
      </c>
      <c r="F31" s="12">
        <f t="shared" ref="F31:J31" si="1">SUM(F8:F30)</f>
        <v>715277.13834856113</v>
      </c>
      <c r="G31" s="12">
        <f t="shared" si="1"/>
        <v>887664.32473237696</v>
      </c>
      <c r="H31" s="12">
        <f t="shared" si="1"/>
        <v>347411.32866187859</v>
      </c>
      <c r="I31" s="12">
        <f t="shared" si="1"/>
        <v>184089.93804708973</v>
      </c>
      <c r="J31" s="12">
        <f t="shared" si="1"/>
        <v>9180673.619452782</v>
      </c>
    </row>
    <row r="32" spans="4:10" ht="18" customHeight="1" x14ac:dyDescent="0.25">
      <c r="D32" s="8" t="s">
        <v>31</v>
      </c>
      <c r="E32" s="9">
        <v>2182600.4699595799</v>
      </c>
      <c r="F32" s="9">
        <v>337351.18403231999</v>
      </c>
      <c r="G32" s="9">
        <v>231808.65310102</v>
      </c>
      <c r="H32" s="9">
        <v>167641.34094108999</v>
      </c>
      <c r="I32" s="9">
        <v>14844.345585069999</v>
      </c>
      <c r="J32" s="10">
        <f>SUM(E32:I32)</f>
        <v>2934245.9936190802</v>
      </c>
    </row>
    <row r="33" spans="4:10" ht="23.1" customHeight="1" x14ac:dyDescent="0.2">
      <c r="D33" s="11" t="s">
        <v>8</v>
      </c>
      <c r="E33" s="12">
        <f>+E32+E31</f>
        <v>9228831.3596224561</v>
      </c>
      <c r="F33" s="12">
        <f t="shared" ref="F33:J33" si="2">+F32+F31</f>
        <v>1052628.3223808811</v>
      </c>
      <c r="G33" s="12">
        <f t="shared" si="2"/>
        <v>1119472.977833397</v>
      </c>
      <c r="H33" s="12">
        <f t="shared" si="2"/>
        <v>515052.66960296861</v>
      </c>
      <c r="I33" s="12">
        <f t="shared" si="2"/>
        <v>198934.28363215973</v>
      </c>
      <c r="J33" s="12">
        <f t="shared" si="2"/>
        <v>12114919.613071863</v>
      </c>
    </row>
    <row r="34" spans="4:10" ht="15" customHeight="1" x14ac:dyDescent="0.2"/>
    <row r="35" spans="4:10" ht="15" customHeight="1" x14ac:dyDescent="0.25">
      <c r="D35" s="13" t="s">
        <v>35</v>
      </c>
      <c r="E35" s="14"/>
      <c r="F35" s="14"/>
      <c r="G35" s="14"/>
      <c r="H35" s="14"/>
      <c r="I35" s="14"/>
      <c r="J35" s="14"/>
    </row>
    <row r="36" spans="4:10" ht="27.75" customHeight="1" x14ac:dyDescent="0.2">
      <c r="D36" s="18" t="s">
        <v>32</v>
      </c>
      <c r="E36" s="19"/>
      <c r="F36" s="19"/>
      <c r="G36" s="19"/>
      <c r="H36" s="19"/>
      <c r="I36" s="19"/>
      <c r="J36" s="19"/>
    </row>
    <row r="37" spans="4:10" ht="27.75" customHeight="1" thickBot="1" x14ac:dyDescent="0.25">
      <c r="D37" s="18" t="s">
        <v>36</v>
      </c>
      <c r="E37" s="19"/>
      <c r="F37" s="19"/>
      <c r="G37" s="19"/>
      <c r="H37" s="19"/>
      <c r="I37" s="19"/>
      <c r="J37" s="19"/>
    </row>
    <row r="38" spans="4:10" ht="15" x14ac:dyDescent="0.25">
      <c r="D38" s="15" t="s">
        <v>33</v>
      </c>
      <c r="E38" s="16"/>
      <c r="F38" s="16"/>
      <c r="G38" s="17"/>
      <c r="H38" s="17"/>
      <c r="I38" s="17"/>
      <c r="J38" s="17"/>
    </row>
  </sheetData>
  <mergeCells count="2">
    <mergeCell ref="D36:J36"/>
    <mergeCell ref="D37:J37"/>
  </mergeCells>
  <pageMargins left="0.39370078740157499" right="0.39370078740157499" top="0.59055118110236204" bottom="0.59055118110236204" header="0" footer="0"/>
  <pageSetup paperSize="9" scale="83" orientation="landscape" cellComments="atEnd" horizontalDpi="4294967295" verticalDpi="4294967295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 TRIM</vt:lpstr>
      <vt:lpstr>'I TRIM'!Área_de_impresión</vt:lpstr>
    </vt:vector>
  </TitlesOfParts>
  <Company>MECON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mpozzo</dc:creator>
  <cp:lastModifiedBy>mpbrizu@provincias.mecon.ar</cp:lastModifiedBy>
  <dcterms:created xsi:type="dcterms:W3CDTF">2025-07-15T18:21:56Z</dcterms:created>
  <dcterms:modified xsi:type="dcterms:W3CDTF">2026-07-15T17:03:20Z</dcterms:modified>
</cp:coreProperties>
</file>